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1"/>
  </bookViews>
  <sheets>
    <sheet name="прогноз17пр.3" sheetId="1" r:id="rId1"/>
    <sheet name="прогноз18-19пр.4" sheetId="2" r:id="rId2"/>
  </sheets>
  <definedNames>
    <definedName name="_xlnm.Print_Area" localSheetId="0">'прогноз17пр.3'!$A$1:$C$72</definedName>
  </definedNames>
  <calcPr fullCalcOnLoad="1" refMode="R1C1"/>
</workbook>
</file>

<file path=xl/sharedStrings.xml><?xml version="1.0" encoding="utf-8"?>
<sst xmlns="http://schemas.openxmlformats.org/spreadsheetml/2006/main" count="194" uniqueCount="107">
  <si>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</si>
  <si>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</si>
  <si>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</si>
  <si>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</si>
  <si>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</si>
  <si>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</si>
  <si>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</si>
  <si>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</si>
  <si>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</si>
  <si>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</si>
  <si>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</si>
  <si>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</si>
  <si>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</si>
  <si>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</si>
  <si>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</si>
  <si>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</si>
  <si>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</si>
  <si>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</si>
  <si>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</si>
  <si>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</si>
  <si>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</si>
  <si>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</si>
  <si>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</si>
  <si>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</si>
  <si>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</si>
  <si>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</si>
  <si>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</si>
  <si>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</si>
  <si>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</si>
  <si>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</si>
  <si>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</si>
  <si>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</si>
  <si>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</si>
  <si>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</si>
  <si>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</si>
  <si>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</si>
  <si>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</si>
  <si>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</si>
  <si>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</si>
  <si>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</si>
  <si>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</si>
  <si>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</si>
  <si>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</si>
  <si>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</si>
  <si>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</si>
  <si>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</si>
  <si>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</si>
  <si>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</si>
  <si>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</si>
  <si>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</si>
  <si>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</si>
  <si>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</si>
  <si>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</si>
  <si>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 xml:space="preserve">                                                                                   ( приложение  4  )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</si>
  <si>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</si>
  <si>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</si>
  <si>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</si>
  <si>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</si>
  <si>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</si>
  <si>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</si>
  <si>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</si>
  <si>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</si>
  <si>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</si>
  <si>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</si>
  <si>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</si>
  <si>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</si>
  <si>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</si>
  <si>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</si>
  <si>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</si>
  <si>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</si>
  <si>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</si>
  <si>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</si>
  <si>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</si>
  <si>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</si>
  <si>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>Ленинградской области</t>
  </si>
  <si>
    <t xml:space="preserve">                                                    Ленинградской области</t>
  </si>
  <si>
    <t xml:space="preserve">    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</si>
  <si>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</si>
  <si>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</si>
  <si>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</si>
  <si>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</si>
  <si>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</si>
  <si>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</si>
  <si>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Код бюджетной классификации</t>
  </si>
  <si>
    <t>Сумма                     (тысяч рублей)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</si>
  <si>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</si>
  <si>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</si>
  <si>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</si>
  <si>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</si>
  <si>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</si>
  <si>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</si>
  <si>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 xml:space="preserve">(за исключением движимого имущества бюджетных и  </t>
  </si>
  <si>
    <t xml:space="preserve">государственных и муниципальных унитарных </t>
  </si>
  <si>
    <t>муниципального образования</t>
  </si>
  <si>
    <t>решением Совета Депутатов</t>
  </si>
  <si>
    <t>Прогнозируемые поступления доходов</t>
  </si>
  <si>
    <t xml:space="preserve"> в бюджет муниципального образования</t>
  </si>
  <si>
    <t>ШТРАФЫ, САНКЦИИ, ВОЗМЕЩЕНИЕ УЩЕРБА</t>
  </si>
  <si>
    <t>2018 г.</t>
  </si>
  <si>
    <t>в бюджет муниципального образования</t>
  </si>
  <si>
    <t xml:space="preserve">                                  на 2017 год</t>
  </si>
  <si>
    <t>на плановый период 2018 и 2019 годов</t>
  </si>
  <si>
    <t>2019 г.</t>
  </si>
  <si>
    <t>1 17 05000 00 0000180</t>
  </si>
  <si>
    <t>Прочие неналоговые доходы</t>
  </si>
  <si>
    <t xml:space="preserve">                                                       от  21 декабря 2016 года №63 </t>
  </si>
  <si>
    <t xml:space="preserve">                                                         от  21 декабря 2016 года №63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</si>
</sst>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4.00390625" style="0" customWidth="1"/>
    <col min="2" max="2" width="54.875" style="0" customWidth="1"/>
    <col min="3" max="3" width="12.625" style="0" customWidth="1"/>
  </cols>
  <sheetData>
    <row r="1" spans="2:3" ht="12.75">
      <c r="B1" s="80" t="s">
        <v>48</v>
      </c>
      <c r="C1" s="80"/>
    </row>
    <row r="2" spans="2:3" ht="12.75">
      <c r="B2" s="80" t="s">
        <v>61</v>
      </c>
      <c r="C2" s="80"/>
    </row>
    <row r="3" spans="2:3" ht="12.75">
      <c r="B3" s="80" t="s">
        <v>93</v>
      </c>
      <c r="C3" s="80"/>
    </row>
    <row r="4" spans="2:3" ht="12.75">
      <c r="B4" s="80" t="s">
        <v>63</v>
      </c>
      <c r="C4" s="80"/>
    </row>
    <row r="5" spans="2:3" ht="12.75">
      <c r="B5" s="80" t="s">
        <v>75</v>
      </c>
      <c r="C5" s="80"/>
    </row>
    <row r="6" spans="2:3" ht="12.75">
      <c r="B6" s="80" t="s">
        <v>105</v>
      </c>
      <c r="C6" s="80"/>
    </row>
    <row r="7" spans="2:3" ht="12.75">
      <c r="B7" s="80" t="s">
        <v>49</v>
      </c>
      <c r="C7" s="80"/>
    </row>
    <row r="8" spans="2:3" ht="12.75">
      <c r="B8" s="70"/>
      <c r="C8" s="70"/>
    </row>
    <row r="9" ht="13.5">
      <c r="B9" s="6"/>
    </row>
    <row r="10" ht="13.5">
      <c r="B10" s="25" t="s">
        <v>95</v>
      </c>
    </row>
    <row r="11" ht="13.5">
      <c r="B11" s="25" t="s">
        <v>96</v>
      </c>
    </row>
    <row r="12" ht="13.5">
      <c r="B12" s="25" t="s">
        <v>63</v>
      </c>
    </row>
    <row r="13" ht="13.5">
      <c r="B13" s="25" t="s">
        <v>74</v>
      </c>
    </row>
    <row r="14" ht="13.5">
      <c r="B14" s="6" t="s">
        <v>100</v>
      </c>
    </row>
    <row r="16" spans="1:3" ht="13.5">
      <c r="A16" s="42" t="s">
        <v>0</v>
      </c>
      <c r="B16" s="3"/>
      <c r="C16" s="42" t="s">
        <v>1</v>
      </c>
    </row>
    <row r="17" spans="1:3" ht="13.5">
      <c r="A17" s="43" t="s">
        <v>20</v>
      </c>
      <c r="B17" s="72" t="s">
        <v>62</v>
      </c>
      <c r="C17" s="43" t="s">
        <v>2</v>
      </c>
    </row>
    <row r="18" spans="1:3" ht="13.5">
      <c r="A18" s="44"/>
      <c r="B18" s="5"/>
      <c r="C18" s="44" t="s">
        <v>3</v>
      </c>
    </row>
    <row r="19" spans="1:3" ht="13.5">
      <c r="A19" s="20">
        <v>1</v>
      </c>
      <c r="B19" s="20">
        <v>2</v>
      </c>
      <c r="C19" s="20">
        <v>3</v>
      </c>
    </row>
    <row r="20" spans="1:3" ht="16.5" customHeight="1">
      <c r="A20" s="18" t="s">
        <v>4</v>
      </c>
      <c r="B20" s="33" t="s">
        <v>64</v>
      </c>
      <c r="C20" s="23">
        <f>C21+C23+C25+C33+C36+C51+C55+C58+C68+C69</f>
        <v>702000</v>
      </c>
    </row>
    <row r="21" spans="1:3" ht="17.25" customHeight="1">
      <c r="A21" s="13" t="s">
        <v>5</v>
      </c>
      <c r="B21" s="9" t="s">
        <v>17</v>
      </c>
      <c r="C21" s="45">
        <v>370265.6</v>
      </c>
    </row>
    <row r="22" spans="1:3" ht="17.25" customHeight="1">
      <c r="A22" s="7" t="s">
        <v>6</v>
      </c>
      <c r="B22" s="4" t="s">
        <v>18</v>
      </c>
      <c r="C22" s="10">
        <v>370265.6</v>
      </c>
    </row>
    <row r="23" spans="1:3" ht="36.75" customHeight="1">
      <c r="A23" s="59" t="s">
        <v>77</v>
      </c>
      <c r="B23" s="60" t="s">
        <v>79</v>
      </c>
      <c r="C23" s="13">
        <v>2316.9</v>
      </c>
    </row>
    <row r="24" spans="1:3" ht="34.5" customHeight="1">
      <c r="A24" s="59" t="s">
        <v>78</v>
      </c>
      <c r="B24" s="61" t="s">
        <v>80</v>
      </c>
      <c r="C24" s="13">
        <v>2316.9</v>
      </c>
    </row>
    <row r="25" spans="1:3" ht="17.25" customHeight="1">
      <c r="A25" s="7" t="s">
        <v>7</v>
      </c>
      <c r="B25" s="11" t="s">
        <v>19</v>
      </c>
      <c r="C25" s="12">
        <f>C27+C29+C30+C32</f>
        <v>106824.5</v>
      </c>
    </row>
    <row r="26" spans="1:3" ht="17.25" customHeight="1">
      <c r="A26" s="3" t="s">
        <v>71</v>
      </c>
      <c r="B26" s="12" t="s">
        <v>72</v>
      </c>
      <c r="C26" s="12"/>
    </row>
    <row r="27" spans="1:3" ht="17.25" customHeight="1">
      <c r="A27" s="5"/>
      <c r="B27" s="17" t="s">
        <v>73</v>
      </c>
      <c r="C27" s="17">
        <v>89340</v>
      </c>
    </row>
    <row r="28" spans="1:3" ht="16.5" customHeight="1">
      <c r="A28" s="10" t="s">
        <v>21</v>
      </c>
      <c r="B28" s="4" t="s">
        <v>33</v>
      </c>
      <c r="C28" s="10"/>
    </row>
    <row r="29" spans="1:3" ht="15" customHeight="1">
      <c r="A29" s="8"/>
      <c r="B29" s="5" t="s">
        <v>32</v>
      </c>
      <c r="C29" s="8">
        <v>16433</v>
      </c>
    </row>
    <row r="30" spans="1:3" ht="15" customHeight="1">
      <c r="A30" s="7" t="s">
        <v>68</v>
      </c>
      <c r="B30" s="38" t="s">
        <v>69</v>
      </c>
      <c r="C30" s="13">
        <v>494.5</v>
      </c>
    </row>
    <row r="31" spans="1:3" ht="15" customHeight="1">
      <c r="A31" s="7" t="s">
        <v>89</v>
      </c>
      <c r="B31" s="19" t="s">
        <v>90</v>
      </c>
      <c r="C31" s="10"/>
    </row>
    <row r="32" spans="1:3" ht="15" customHeight="1">
      <c r="A32" s="8"/>
      <c r="B32" s="19" t="s">
        <v>73</v>
      </c>
      <c r="C32" s="10">
        <v>557</v>
      </c>
    </row>
    <row r="33" spans="1:3" ht="18" customHeight="1">
      <c r="A33" s="8" t="s">
        <v>8</v>
      </c>
      <c r="B33" s="13" t="s">
        <v>51</v>
      </c>
      <c r="C33" s="13">
        <v>6300</v>
      </c>
    </row>
    <row r="34" spans="1:3" ht="20.25" customHeight="1">
      <c r="A34" s="7" t="s">
        <v>9</v>
      </c>
      <c r="B34" s="11" t="s">
        <v>36</v>
      </c>
      <c r="C34" s="12"/>
    </row>
    <row r="35" spans="1:3" ht="13.5">
      <c r="A35" s="10"/>
      <c r="B35" s="14" t="s">
        <v>34</v>
      </c>
      <c r="C35" s="15"/>
    </row>
    <row r="36" spans="1:3" ht="14.25" customHeight="1">
      <c r="A36" s="8"/>
      <c r="B36" s="14" t="s">
        <v>35</v>
      </c>
      <c r="C36" s="15">
        <f>C43+C49</f>
        <v>74500</v>
      </c>
    </row>
    <row r="37" spans="1:3" ht="19.5" customHeight="1">
      <c r="A37" s="7" t="s">
        <v>10</v>
      </c>
      <c r="B37" s="3" t="s">
        <v>22</v>
      </c>
      <c r="C37" s="7"/>
    </row>
    <row r="38" spans="1:3" ht="13.5">
      <c r="A38" s="10"/>
      <c r="B38" s="4" t="s">
        <v>23</v>
      </c>
      <c r="C38" s="10"/>
    </row>
    <row r="39" spans="1:3" ht="13.5">
      <c r="A39" s="10"/>
      <c r="B39" s="4" t="s">
        <v>24</v>
      </c>
      <c r="C39" s="10"/>
    </row>
    <row r="40" spans="1:3" ht="13.5">
      <c r="A40" s="10"/>
      <c r="B40" s="4" t="s">
        <v>65</v>
      </c>
      <c r="C40" s="10"/>
    </row>
    <row r="41" spans="1:3" ht="13.5">
      <c r="A41" s="10"/>
      <c r="B41" s="4" t="s">
        <v>25</v>
      </c>
      <c r="C41" s="10"/>
    </row>
    <row r="42" spans="1:3" ht="13.5">
      <c r="A42" s="10"/>
      <c r="B42" s="4" t="s">
        <v>26</v>
      </c>
      <c r="C42" s="10"/>
    </row>
    <row r="43" spans="1:3" ht="13.5">
      <c r="A43" s="8"/>
      <c r="B43" s="4" t="s">
        <v>27</v>
      </c>
      <c r="C43" s="10">
        <v>74470</v>
      </c>
    </row>
    <row r="44" spans="1:3" ht="19.5" customHeight="1">
      <c r="A44" s="7" t="s">
        <v>11</v>
      </c>
      <c r="B44" s="3" t="s">
        <v>28</v>
      </c>
      <c r="C44" s="7"/>
    </row>
    <row r="45" spans="1:3" ht="13.5">
      <c r="A45" s="10"/>
      <c r="B45" s="4" t="s">
        <v>29</v>
      </c>
      <c r="C45" s="10"/>
    </row>
    <row r="46" spans="1:3" ht="13.5">
      <c r="A46" s="10"/>
      <c r="B46" s="4" t="s">
        <v>30</v>
      </c>
      <c r="C46" s="10"/>
    </row>
    <row r="47" spans="1:3" ht="13.5">
      <c r="A47" s="10"/>
      <c r="B47" s="4" t="s">
        <v>67</v>
      </c>
      <c r="C47" s="10"/>
    </row>
    <row r="48" spans="1:3" ht="13.5">
      <c r="A48" s="10"/>
      <c r="B48" s="4" t="s">
        <v>66</v>
      </c>
      <c r="C48" s="10"/>
    </row>
    <row r="49" spans="1:3" ht="13.5">
      <c r="A49" s="8"/>
      <c r="B49" s="5" t="s">
        <v>31</v>
      </c>
      <c r="C49" s="8">
        <v>30</v>
      </c>
    </row>
    <row r="50" spans="1:3" ht="18.75" customHeight="1">
      <c r="A50" s="7" t="s">
        <v>12</v>
      </c>
      <c r="B50" s="3" t="s">
        <v>38</v>
      </c>
      <c r="C50" s="7"/>
    </row>
    <row r="51" spans="1:3" ht="13.5">
      <c r="A51" s="8"/>
      <c r="B51" s="4" t="s">
        <v>37</v>
      </c>
      <c r="C51" s="10">
        <v>8000</v>
      </c>
    </row>
    <row r="52" spans="1:3" ht="18" customHeight="1">
      <c r="A52" s="7" t="s">
        <v>13</v>
      </c>
      <c r="B52" s="3" t="s">
        <v>40</v>
      </c>
      <c r="C52" s="7"/>
    </row>
    <row r="53" spans="1:3" ht="13.5">
      <c r="A53" s="8"/>
      <c r="B53" s="5" t="s">
        <v>39</v>
      </c>
      <c r="C53" s="8">
        <v>8000</v>
      </c>
    </row>
    <row r="54" spans="1:3" ht="13.5">
      <c r="A54" s="7" t="s">
        <v>54</v>
      </c>
      <c r="B54" s="3" t="s">
        <v>70</v>
      </c>
      <c r="C54" s="7"/>
    </row>
    <row r="55" spans="1:3" ht="13.5">
      <c r="A55" s="8"/>
      <c r="B55" s="5" t="s">
        <v>55</v>
      </c>
      <c r="C55" s="8">
        <v>52508.4</v>
      </c>
    </row>
    <row r="56" spans="1:3" ht="13.5">
      <c r="A56" s="13" t="s">
        <v>81</v>
      </c>
      <c r="B56" s="38" t="s">
        <v>82</v>
      </c>
      <c r="C56" s="13">
        <v>52508.4</v>
      </c>
    </row>
    <row r="57" spans="1:3" ht="20.25" customHeight="1">
      <c r="A57" s="7" t="s">
        <v>14</v>
      </c>
      <c r="B57" s="3" t="s">
        <v>50</v>
      </c>
      <c r="C57" s="7"/>
    </row>
    <row r="58" spans="1:3" ht="13.5" customHeight="1">
      <c r="A58" s="8"/>
      <c r="B58" s="5" t="s">
        <v>41</v>
      </c>
      <c r="C58" s="8">
        <f>C64+C67</f>
        <v>70216</v>
      </c>
    </row>
    <row r="59" spans="1:3" ht="18" customHeight="1">
      <c r="A59" s="3" t="s">
        <v>56</v>
      </c>
      <c r="B59" s="12" t="s">
        <v>57</v>
      </c>
      <c r="C59" s="62"/>
    </row>
    <row r="60" spans="1:3" ht="18" customHeight="1">
      <c r="A60" s="4"/>
      <c r="B60" s="15" t="s">
        <v>58</v>
      </c>
      <c r="C60" s="63"/>
    </row>
    <row r="61" spans="1:3" ht="18" customHeight="1">
      <c r="A61" s="4"/>
      <c r="B61" s="15" t="s">
        <v>85</v>
      </c>
      <c r="C61" s="63"/>
    </row>
    <row r="62" spans="1:3" ht="18" customHeight="1">
      <c r="A62" s="4"/>
      <c r="B62" s="15" t="s">
        <v>86</v>
      </c>
      <c r="C62" s="63"/>
    </row>
    <row r="63" spans="1:3" ht="18" customHeight="1">
      <c r="A63" s="4"/>
      <c r="B63" s="15" t="s">
        <v>87</v>
      </c>
      <c r="C63" s="63"/>
    </row>
    <row r="64" spans="1:3" ht="18" customHeight="1">
      <c r="A64" s="5"/>
      <c r="B64" s="17" t="s">
        <v>27</v>
      </c>
      <c r="C64" s="64">
        <v>216</v>
      </c>
    </row>
    <row r="65" spans="1:3" ht="18" customHeight="1">
      <c r="A65" s="10" t="s">
        <v>52</v>
      </c>
      <c r="B65" s="21" t="s">
        <v>45</v>
      </c>
      <c r="C65" s="10"/>
    </row>
    <row r="66" spans="1:3" ht="14.25" customHeight="1">
      <c r="A66" s="10"/>
      <c r="B66" s="21" t="s">
        <v>46</v>
      </c>
      <c r="C66" s="10"/>
    </row>
    <row r="67" spans="1:3" ht="14.25" customHeight="1">
      <c r="A67" s="10"/>
      <c r="B67" s="21" t="s">
        <v>88</v>
      </c>
      <c r="C67" s="8">
        <v>70000</v>
      </c>
    </row>
    <row r="68" spans="1:3" ht="18.75" customHeight="1">
      <c r="A68" s="13" t="s">
        <v>15</v>
      </c>
      <c r="B68" s="9" t="s">
        <v>97</v>
      </c>
      <c r="C68" s="45">
        <v>8635.4</v>
      </c>
    </row>
    <row r="69" spans="1:3" ht="14.25" customHeight="1">
      <c r="A69" s="8" t="s">
        <v>59</v>
      </c>
      <c r="B69" s="16" t="s">
        <v>60</v>
      </c>
      <c r="C69" s="17">
        <v>2433.2</v>
      </c>
    </row>
    <row r="70" spans="1:3" ht="14.25" customHeight="1">
      <c r="A70" s="8" t="s">
        <v>103</v>
      </c>
      <c r="B70" s="73" t="s">
        <v>104</v>
      </c>
      <c r="C70" s="45">
        <v>2433.2</v>
      </c>
    </row>
    <row r="71" spans="1:3" ht="18" customHeight="1">
      <c r="A71" s="18" t="s">
        <v>16</v>
      </c>
      <c r="B71" s="34" t="s">
        <v>44</v>
      </c>
      <c r="C71" s="35">
        <v>825188.8</v>
      </c>
    </row>
    <row r="72" spans="1:3" ht="13.5">
      <c r="A72" s="13"/>
      <c r="B72" s="65" t="s">
        <v>47</v>
      </c>
      <c r="C72" s="18">
        <f>C71+C20</f>
        <v>1527188.8</v>
      </c>
    </row>
    <row r="73" spans="1:3" ht="13.5">
      <c r="A73" s="6"/>
      <c r="B73" s="19"/>
      <c r="C73" s="19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22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7">
    <mergeCell ref="B7:C7"/>
    <mergeCell ref="B1:C1"/>
    <mergeCell ref="B2:C2"/>
    <mergeCell ref="B4:C4"/>
    <mergeCell ref="B3:C3"/>
    <mergeCell ref="B5:C5"/>
    <mergeCell ref="B6:C6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1.375" style="0" customWidth="1"/>
    <col min="2" max="2" width="54.875" style="0" customWidth="1"/>
    <col min="3" max="3" width="10.50390625" style="0" customWidth="1"/>
    <col min="4" max="4" width="11.00390625" style="0" customWidth="1"/>
  </cols>
  <sheetData>
    <row r="2" spans="2:4" ht="12.75">
      <c r="B2" s="80" t="s">
        <v>48</v>
      </c>
      <c r="C2" s="80"/>
      <c r="D2" s="80"/>
    </row>
    <row r="3" spans="2:4" ht="12.75">
      <c r="B3" s="80" t="s">
        <v>94</v>
      </c>
      <c r="C3" s="80"/>
      <c r="D3" s="80"/>
    </row>
    <row r="4" spans="2:4" ht="12.75">
      <c r="B4" s="80" t="s">
        <v>93</v>
      </c>
      <c r="C4" s="80"/>
      <c r="D4" s="80"/>
    </row>
    <row r="5" spans="2:4" ht="12.75">
      <c r="B5" s="80" t="s">
        <v>63</v>
      </c>
      <c r="C5" s="80"/>
      <c r="D5" s="80"/>
    </row>
    <row r="6" spans="2:4" ht="12.75">
      <c r="B6" s="80" t="s">
        <v>76</v>
      </c>
      <c r="C6" s="80"/>
      <c r="D6" s="80"/>
    </row>
    <row r="7" spans="2:4" ht="12.75">
      <c r="B7" s="80" t="s">
        <v>106</v>
      </c>
      <c r="C7" s="80"/>
      <c r="D7" s="80"/>
    </row>
    <row r="8" spans="2:4" ht="12.75">
      <c r="B8" s="80" t="s">
        <v>53</v>
      </c>
      <c r="C8" s="80"/>
      <c r="D8" s="80"/>
    </row>
    <row r="9" ht="13.5">
      <c r="B9" s="6"/>
    </row>
    <row r="10" ht="13.5">
      <c r="B10" s="25" t="s">
        <v>95</v>
      </c>
    </row>
    <row r="11" spans="1:2" ht="13.5">
      <c r="A11" s="6"/>
      <c r="B11" s="25" t="s">
        <v>99</v>
      </c>
    </row>
    <row r="12" spans="1:2" ht="13.5">
      <c r="A12" s="6"/>
      <c r="B12" s="25" t="s">
        <v>63</v>
      </c>
    </row>
    <row r="13" spans="1:2" ht="13.5">
      <c r="A13" s="6"/>
      <c r="B13" s="25" t="s">
        <v>74</v>
      </c>
    </row>
    <row r="14" ht="13.5">
      <c r="B14" s="25" t="s">
        <v>101</v>
      </c>
    </row>
    <row r="15" ht="9.75" customHeight="1">
      <c r="B15" s="25"/>
    </row>
    <row r="16" spans="1:4" ht="27.75" customHeight="1">
      <c r="A16" s="81" t="s">
        <v>83</v>
      </c>
      <c r="B16" s="89" t="s">
        <v>62</v>
      </c>
      <c r="C16" s="84" t="s">
        <v>84</v>
      </c>
      <c r="D16" s="85"/>
    </row>
    <row r="17" spans="1:4" s="68" customFormat="1" ht="12.75" customHeight="1">
      <c r="A17" s="82"/>
      <c r="B17" s="90"/>
      <c r="C17" s="86" t="s">
        <v>98</v>
      </c>
      <c r="D17" s="86" t="s">
        <v>102</v>
      </c>
    </row>
    <row r="18" spans="1:4" s="68" customFormat="1" ht="6" customHeight="1">
      <c r="A18" s="82"/>
      <c r="B18" s="90"/>
      <c r="C18" s="87"/>
      <c r="D18" s="87"/>
    </row>
    <row r="19" spans="1:4" s="68" customFormat="1" ht="4.5" customHeight="1" hidden="1">
      <c r="A19" s="83"/>
      <c r="B19" s="91"/>
      <c r="C19" s="88"/>
      <c r="D19" s="88"/>
    </row>
    <row r="20" spans="1:4" ht="13.5">
      <c r="A20" s="20">
        <v>1</v>
      </c>
      <c r="B20" s="20">
        <v>2</v>
      </c>
      <c r="C20" s="20">
        <v>3</v>
      </c>
      <c r="D20" s="69">
        <v>4</v>
      </c>
    </row>
    <row r="21" spans="1:4" ht="13.5">
      <c r="A21" s="32" t="s">
        <v>4</v>
      </c>
      <c r="B21" s="23" t="s">
        <v>64</v>
      </c>
      <c r="C21" s="36">
        <f>C22+C24+C26+C37+C52+C56+C59+C70+C71+C34+C72</f>
        <v>753000</v>
      </c>
      <c r="D21" s="36">
        <f>D22+D24+D26+D37+D52+D56+D59+D70+D71+D34+D72</f>
        <v>821100</v>
      </c>
    </row>
    <row r="22" spans="1:4" ht="13.5">
      <c r="A22" s="26" t="s">
        <v>5</v>
      </c>
      <c r="B22" s="45" t="s">
        <v>17</v>
      </c>
      <c r="C22" s="52">
        <v>394077.6</v>
      </c>
      <c r="D22" s="37">
        <v>421649.5</v>
      </c>
    </row>
    <row r="23" spans="1:4" ht="13.5">
      <c r="A23" s="26" t="s">
        <v>6</v>
      </c>
      <c r="B23" s="10" t="s">
        <v>18</v>
      </c>
      <c r="C23" s="27">
        <v>394077.6</v>
      </c>
      <c r="D23" s="37">
        <v>421649.5</v>
      </c>
    </row>
    <row r="24" spans="1:4" ht="33.75" customHeight="1">
      <c r="A24" s="66" t="s">
        <v>77</v>
      </c>
      <c r="B24" s="60" t="s">
        <v>79</v>
      </c>
      <c r="C24" s="37">
        <v>2378.9</v>
      </c>
      <c r="D24" s="50">
        <v>2402.7</v>
      </c>
    </row>
    <row r="25" spans="1:4" ht="27.75" customHeight="1">
      <c r="A25" s="66" t="s">
        <v>78</v>
      </c>
      <c r="B25" s="67" t="s">
        <v>80</v>
      </c>
      <c r="C25" s="71">
        <v>2378.9</v>
      </c>
      <c r="D25" s="50">
        <v>2402.7</v>
      </c>
    </row>
    <row r="26" spans="1:4" ht="13.5">
      <c r="A26" s="29" t="s">
        <v>7</v>
      </c>
      <c r="B26" s="12" t="s">
        <v>19</v>
      </c>
      <c r="C26" s="28">
        <f>C28+C30+C31+C33</f>
        <v>111530</v>
      </c>
      <c r="D26" s="28">
        <f>D28+D30+D31+D33</f>
        <v>116182</v>
      </c>
    </row>
    <row r="27" spans="1:4" ht="13.5">
      <c r="A27" s="29" t="s">
        <v>71</v>
      </c>
      <c r="B27" s="57" t="s">
        <v>72</v>
      </c>
      <c r="C27" s="28"/>
      <c r="D27" s="47"/>
    </row>
    <row r="28" spans="1:4" ht="13.5">
      <c r="A28" s="30"/>
      <c r="B28" s="24" t="s">
        <v>73</v>
      </c>
      <c r="C28" s="53">
        <v>93896</v>
      </c>
      <c r="D28" s="58">
        <v>98403</v>
      </c>
    </row>
    <row r="29" spans="1:4" ht="13.5">
      <c r="A29" s="27" t="s">
        <v>21</v>
      </c>
      <c r="B29" s="10" t="s">
        <v>33</v>
      </c>
      <c r="C29" s="27"/>
      <c r="D29" s="51"/>
    </row>
    <row r="30" spans="1:4" ht="13.5">
      <c r="A30" s="30"/>
      <c r="B30" s="8" t="s">
        <v>32</v>
      </c>
      <c r="C30" s="30">
        <v>16538</v>
      </c>
      <c r="D30" s="48">
        <v>16642</v>
      </c>
    </row>
    <row r="31" spans="1:4" ht="13.5">
      <c r="A31" s="29" t="s">
        <v>68</v>
      </c>
      <c r="B31" s="13" t="s">
        <v>69</v>
      </c>
      <c r="C31" s="26">
        <v>522</v>
      </c>
      <c r="D31" s="48">
        <v>546</v>
      </c>
    </row>
    <row r="32" spans="1:4" ht="13.5">
      <c r="A32" s="29" t="s">
        <v>89</v>
      </c>
      <c r="B32" s="10" t="s">
        <v>90</v>
      </c>
      <c r="C32" s="27"/>
      <c r="D32" s="49"/>
    </row>
    <row r="33" spans="1:4" ht="13.5">
      <c r="A33" s="29"/>
      <c r="B33" s="10" t="s">
        <v>73</v>
      </c>
      <c r="C33" s="27">
        <v>574</v>
      </c>
      <c r="D33" s="49">
        <v>591</v>
      </c>
    </row>
    <row r="34" spans="1:4" ht="13.5">
      <c r="A34" s="26" t="s">
        <v>8</v>
      </c>
      <c r="B34" s="13" t="s">
        <v>51</v>
      </c>
      <c r="C34" s="26">
        <v>6600</v>
      </c>
      <c r="D34" s="37">
        <v>6900</v>
      </c>
    </row>
    <row r="35" spans="1:4" ht="13.5">
      <c r="A35" s="29" t="s">
        <v>9</v>
      </c>
      <c r="B35" s="12" t="s">
        <v>36</v>
      </c>
      <c r="C35" s="28"/>
      <c r="D35" s="50"/>
    </row>
    <row r="36" spans="1:4" ht="13.5">
      <c r="A36" s="27"/>
      <c r="B36" s="15" t="s">
        <v>34</v>
      </c>
      <c r="C36" s="31"/>
      <c r="D36" s="49"/>
    </row>
    <row r="37" spans="1:4" ht="13.5">
      <c r="A37" s="30"/>
      <c r="B37" s="15" t="s">
        <v>35</v>
      </c>
      <c r="C37" s="31">
        <f>C44+C50</f>
        <v>81500</v>
      </c>
      <c r="D37" s="51">
        <f>D44+D50</f>
        <v>86500</v>
      </c>
    </row>
    <row r="38" spans="1:4" ht="13.5">
      <c r="A38" s="29" t="s">
        <v>10</v>
      </c>
      <c r="B38" s="7" t="s">
        <v>22</v>
      </c>
      <c r="C38" s="29"/>
      <c r="D38" s="47"/>
    </row>
    <row r="39" spans="1:4" ht="13.5">
      <c r="A39" s="27"/>
      <c r="B39" s="10" t="s">
        <v>23</v>
      </c>
      <c r="C39" s="27"/>
      <c r="D39" s="49"/>
    </row>
    <row r="40" spans="1:4" ht="13.5">
      <c r="A40" s="27"/>
      <c r="B40" s="10" t="s">
        <v>24</v>
      </c>
      <c r="C40" s="27"/>
      <c r="D40" s="49"/>
    </row>
    <row r="41" spans="1:4" ht="13.5">
      <c r="A41" s="27"/>
      <c r="B41" s="10" t="s">
        <v>65</v>
      </c>
      <c r="C41" s="27"/>
      <c r="D41" s="49"/>
    </row>
    <row r="42" spans="1:4" ht="13.5">
      <c r="A42" s="27"/>
      <c r="B42" s="10" t="s">
        <v>25</v>
      </c>
      <c r="C42" s="27"/>
      <c r="D42" s="49"/>
    </row>
    <row r="43" spans="1:4" ht="13.5">
      <c r="A43" s="27"/>
      <c r="B43" s="10" t="s">
        <v>26</v>
      </c>
      <c r="C43" s="27"/>
      <c r="D43" s="49"/>
    </row>
    <row r="44" spans="1:4" ht="13.5">
      <c r="A44" s="30"/>
      <c r="B44" s="10" t="s">
        <v>27</v>
      </c>
      <c r="C44" s="27">
        <v>81470</v>
      </c>
      <c r="D44" s="49">
        <v>86470</v>
      </c>
    </row>
    <row r="45" spans="1:4" ht="13.5">
      <c r="A45" s="29" t="s">
        <v>11</v>
      </c>
      <c r="B45" s="7" t="s">
        <v>28</v>
      </c>
      <c r="C45" s="29"/>
      <c r="D45" s="50"/>
    </row>
    <row r="46" spans="1:4" ht="13.5">
      <c r="A46" s="27"/>
      <c r="B46" s="10" t="s">
        <v>29</v>
      </c>
      <c r="C46" s="27"/>
      <c r="D46" s="49"/>
    </row>
    <row r="47" spans="1:4" ht="13.5">
      <c r="A47" s="27"/>
      <c r="B47" s="10" t="s">
        <v>30</v>
      </c>
      <c r="C47" s="27"/>
      <c r="D47" s="49"/>
    </row>
    <row r="48" spans="1:4" ht="13.5">
      <c r="A48" s="27"/>
      <c r="B48" s="10" t="s">
        <v>67</v>
      </c>
      <c r="C48" s="27"/>
      <c r="D48" s="49"/>
    </row>
    <row r="49" spans="1:4" ht="13.5">
      <c r="A49" s="27"/>
      <c r="B49" s="10" t="s">
        <v>66</v>
      </c>
      <c r="C49" s="27"/>
      <c r="D49" s="49"/>
    </row>
    <row r="50" spans="1:4" ht="13.5">
      <c r="A50" s="30"/>
      <c r="B50" s="8" t="s">
        <v>31</v>
      </c>
      <c r="C50" s="30">
        <v>30</v>
      </c>
      <c r="D50" s="48">
        <v>30</v>
      </c>
    </row>
    <row r="51" spans="1:4" ht="13.5">
      <c r="A51" s="29" t="s">
        <v>12</v>
      </c>
      <c r="B51" s="7" t="s">
        <v>38</v>
      </c>
      <c r="C51" s="29"/>
      <c r="D51" s="50"/>
    </row>
    <row r="52" spans="1:4" ht="13.5">
      <c r="A52" s="30"/>
      <c r="B52" s="10" t="s">
        <v>37</v>
      </c>
      <c r="C52" s="27">
        <v>8350</v>
      </c>
      <c r="D52" s="49">
        <v>8700</v>
      </c>
    </row>
    <row r="53" spans="1:4" ht="13.5">
      <c r="A53" s="29" t="s">
        <v>13</v>
      </c>
      <c r="B53" s="7" t="s">
        <v>40</v>
      </c>
      <c r="C53" s="29"/>
      <c r="D53" s="50"/>
    </row>
    <row r="54" spans="1:4" ht="13.5">
      <c r="A54" s="30"/>
      <c r="B54" s="8" t="s">
        <v>39</v>
      </c>
      <c r="C54" s="30">
        <v>8350</v>
      </c>
      <c r="D54" s="49">
        <v>8700</v>
      </c>
    </row>
    <row r="55" spans="1:4" ht="13.5">
      <c r="A55" s="29" t="s">
        <v>54</v>
      </c>
      <c r="B55" s="7" t="s">
        <v>70</v>
      </c>
      <c r="C55" s="29"/>
      <c r="D55" s="50"/>
    </row>
    <row r="56" spans="1:4" ht="13.5">
      <c r="A56" s="30"/>
      <c r="B56" s="8" t="s">
        <v>55</v>
      </c>
      <c r="C56" s="30">
        <v>58021.4</v>
      </c>
      <c r="D56" s="48">
        <v>64097.4</v>
      </c>
    </row>
    <row r="57" spans="1:4" ht="13.5">
      <c r="A57" s="26" t="s">
        <v>81</v>
      </c>
      <c r="B57" s="13" t="s">
        <v>82</v>
      </c>
      <c r="C57" s="26">
        <v>58021.4</v>
      </c>
      <c r="D57" s="49">
        <v>64097.4</v>
      </c>
    </row>
    <row r="58" spans="1:4" ht="13.5">
      <c r="A58" s="29" t="s">
        <v>14</v>
      </c>
      <c r="B58" s="7" t="s">
        <v>50</v>
      </c>
      <c r="C58" s="29"/>
      <c r="D58" s="50"/>
    </row>
    <row r="59" spans="1:4" ht="13.5">
      <c r="A59" s="30"/>
      <c r="B59" s="8" t="s">
        <v>41</v>
      </c>
      <c r="C59" s="30">
        <f>C65+C68</f>
        <v>74716</v>
      </c>
      <c r="D59" s="30">
        <f>D65+D68</f>
        <v>79116</v>
      </c>
    </row>
    <row r="60" spans="1:4" ht="13.5">
      <c r="A60" s="54" t="s">
        <v>56</v>
      </c>
      <c r="B60" s="12" t="s">
        <v>57</v>
      </c>
      <c r="C60" s="29"/>
      <c r="D60" s="50"/>
    </row>
    <row r="61" spans="1:4" ht="13.5">
      <c r="A61" s="55"/>
      <c r="B61" s="15" t="s">
        <v>58</v>
      </c>
      <c r="C61" s="27"/>
      <c r="D61" s="49"/>
    </row>
    <row r="62" spans="1:4" ht="13.5">
      <c r="A62" s="55"/>
      <c r="B62" s="15" t="s">
        <v>91</v>
      </c>
      <c r="C62" s="27"/>
      <c r="D62" s="49"/>
    </row>
    <row r="63" spans="1:4" ht="13.5">
      <c r="A63" s="55"/>
      <c r="B63" s="15" t="s">
        <v>86</v>
      </c>
      <c r="C63" s="27"/>
      <c r="D63" s="49"/>
    </row>
    <row r="64" spans="1:4" ht="13.5">
      <c r="A64" s="55"/>
      <c r="B64" s="15" t="s">
        <v>92</v>
      </c>
      <c r="C64" s="27"/>
      <c r="D64" s="49"/>
    </row>
    <row r="65" spans="1:4" ht="13.5">
      <c r="A65" s="56"/>
      <c r="B65" s="17" t="s">
        <v>27</v>
      </c>
      <c r="C65" s="30">
        <v>216</v>
      </c>
      <c r="D65" s="49">
        <v>216</v>
      </c>
    </row>
    <row r="66" spans="1:4" ht="13.5">
      <c r="A66" s="27" t="s">
        <v>52</v>
      </c>
      <c r="B66" s="46" t="s">
        <v>45</v>
      </c>
      <c r="C66" s="27"/>
      <c r="D66" s="50"/>
    </row>
    <row r="67" spans="1:4" ht="13.5">
      <c r="A67" s="27"/>
      <c r="B67" s="46" t="s">
        <v>46</v>
      </c>
      <c r="C67" s="27"/>
      <c r="D67" s="49"/>
    </row>
    <row r="68" spans="1:4" ht="13.5">
      <c r="A68" s="27"/>
      <c r="B68" s="46" t="s">
        <v>88</v>
      </c>
      <c r="C68" s="27">
        <v>74500</v>
      </c>
      <c r="D68" s="49">
        <v>78900</v>
      </c>
    </row>
    <row r="69" spans="1:4" ht="13.5">
      <c r="A69" s="29" t="s">
        <v>15</v>
      </c>
      <c r="B69" s="12" t="s">
        <v>43</v>
      </c>
      <c r="C69" s="28"/>
      <c r="D69" s="50"/>
    </row>
    <row r="70" spans="1:4" ht="13.5">
      <c r="A70" s="30"/>
      <c r="B70" s="17" t="s">
        <v>42</v>
      </c>
      <c r="C70" s="53">
        <v>9126.1</v>
      </c>
      <c r="D70" s="48">
        <v>9552.4</v>
      </c>
    </row>
    <row r="71" spans="1:4" ht="13.5" hidden="1">
      <c r="A71" s="30" t="s">
        <v>59</v>
      </c>
      <c r="B71" s="45" t="s">
        <v>60</v>
      </c>
      <c r="C71" s="52"/>
      <c r="D71" s="48"/>
    </row>
    <row r="72" spans="1:4" ht="13.5">
      <c r="A72" s="76" t="s">
        <v>59</v>
      </c>
      <c r="B72" s="74" t="s">
        <v>60</v>
      </c>
      <c r="C72" s="52">
        <v>6700</v>
      </c>
      <c r="D72" s="37">
        <v>26000</v>
      </c>
    </row>
    <row r="73" spans="1:4" ht="14.25">
      <c r="A73" s="76" t="s">
        <v>103</v>
      </c>
      <c r="B73" s="75" t="s">
        <v>104</v>
      </c>
      <c r="C73" s="52">
        <v>6700</v>
      </c>
      <c r="D73" s="37">
        <v>26000</v>
      </c>
    </row>
    <row r="74" spans="1:4" ht="13.5">
      <c r="A74" s="36" t="s">
        <v>16</v>
      </c>
      <c r="B74" s="35" t="s">
        <v>44</v>
      </c>
      <c r="C74" s="77">
        <v>838731.3</v>
      </c>
      <c r="D74" s="78">
        <v>907107.1</v>
      </c>
    </row>
    <row r="75" spans="1:4" ht="13.5">
      <c r="A75" s="26"/>
      <c r="B75" s="18" t="s">
        <v>47</v>
      </c>
      <c r="C75" s="79">
        <f>C21+C74</f>
        <v>1591731.3</v>
      </c>
      <c r="D75" s="79">
        <f>D21+D74</f>
        <v>1728207.1</v>
      </c>
    </row>
    <row r="76" spans="1:4" ht="13.5">
      <c r="A76" s="39"/>
      <c r="B76" s="40"/>
      <c r="C76" s="41"/>
      <c r="D76" s="41"/>
    </row>
  </sheetData>
  <sheetProtection/>
  <mergeCells count="12">
    <mergeCell ref="B2:D2"/>
    <mergeCell ref="B3:D3"/>
    <mergeCell ref="B5:D5"/>
    <mergeCell ref="B4:D4"/>
    <mergeCell ref="B6:D6"/>
    <mergeCell ref="B7:D7"/>
    <mergeCell ref="B8:D8"/>
    <mergeCell ref="A16:A19"/>
    <mergeCell ref="C16:D16"/>
    <mergeCell ref="C17:C19"/>
    <mergeCell ref="D17:D19"/>
    <mergeCell ref="B16:B19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2016-11-09T14:07:09Z</cp:lastPrinted>
  <dcterms:created xsi:type="dcterms:W3CDTF">2005-01-28T07:25:23Z</dcterms:created>
  <dcterms:modified xsi:type="dcterms:W3CDTF">2017-12-20T11:38:54Z</dcterms:modified>
  <cp:category/>
  <cp:version/>
  <cp:contentType/>
  <cp:contentStatus/>
</cp:coreProperties>
</file>