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9-20пр.4" sheetId="1" r:id="rId1"/>
  </sheets>
  <definedNames/>
  <calcPr fullCalcOnLoad="1"/>
</workbook>
</file>

<file path=xl/sharedStrings.xml><?xml version="1.0" encoding="utf-8"?>
<sst xmlns="http://schemas.openxmlformats.org/spreadsheetml/2006/main" count="154" uniqueCount="144">
  <si>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</si>
  <si>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</si>
  <si>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</si>
  <si>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</si>
  <si>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</si>
  <si>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</si>
  <si>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</si>
  <si>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</si>
  <si>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</si>
  <si>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</si>
  <si>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</si>
  <si>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</si>
  <si>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</si>
  <si>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</si>
  <si>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</si>
  <si>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</si>
  <si>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</si>
  <si>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</si>
  <si>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</si>
  <si>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</si>
  <si>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</si>
  <si>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</si>
  <si>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</si>
  <si>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</si>
  <si>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</si>
  <si>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</si>
  <si>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</si>
  <si>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</si>
  <si>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</si>
  <si>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</si>
  <si>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</si>
  <si>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</si>
  <si>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</si>
  <si>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</si>
  <si>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</si>
  <si>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</si>
  <si>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</si>
  <si>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УЩЕРБА</t>
  </si>
  <si>
    <t xml:space="preserve">ШТРАФЫ, САНКЦИИ, ВОЗМЕЩЕНИЕ 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</si>
  <si>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</si>
  <si>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</si>
  <si>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</si>
  <si>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</si>
  <si>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</si>
  <si>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</si>
  <si>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</si>
  <si>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</si>
  <si>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 xml:space="preserve">                                                                                   ( приложение  4  )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</si>
  <si>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</si>
  <si>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</si>
  <si>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</si>
  <si>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</si>
  <si>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</si>
  <si>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</si>
  <si>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</si>
  <si>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</si>
  <si>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</si>
  <si>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</si>
  <si>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</si>
  <si>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</si>
  <si>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</si>
  <si>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</si>
  <si>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</si>
  <si>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</si>
  <si>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</si>
  <si>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</si>
  <si>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</si>
  <si>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</si>
  <si>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</si>
  <si>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</si>
  <si>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</si>
  <si>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</si>
  <si>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</si>
  <si>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</si>
  <si>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Код бюджетной классификации</t>
  </si>
  <si>
    <t>Сумма                     (тысяч рублей)</t>
  </si>
  <si>
    <t xml:space="preserve">автономных учреждений, а также имущества </t>
  </si>
  <si>
    <t xml:space="preserve">собственности </t>
  </si>
  <si>
    <t>1 05 04000 02 0000 110</t>
  </si>
  <si>
    <t>Налог, взимаемый в связи с применением патентной</t>
  </si>
  <si>
    <t xml:space="preserve">(за исключением движимого имущества бюджетных и  </t>
  </si>
  <si>
    <t xml:space="preserve">государственных и муниципальных унитарных </t>
  </si>
  <si>
    <t>муниципального образования</t>
  </si>
  <si>
    <t>решением Совета Депутатов</t>
  </si>
  <si>
    <t>2019 г.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</si>
  <si>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</si>
  <si>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</si>
  <si>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</si>
  <si>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</si>
  <si>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</si>
  <si>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</si>
  <si>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</si>
  <si>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</si>
  <si>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</si>
  <si>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</si>
  <si>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</si>
  <si>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</si>
  <si>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</si>
  <si>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2 02 20000 00 0000 151</t>
  </si>
  <si>
    <t xml:space="preserve">202 20216 05 0000 151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</si>
  <si>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</si>
  <si>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2 02 01003 05 0000 151</t>
  </si>
  <si>
    <t>районов на поддержку мер по обеспечению</t>
  </si>
  <si>
    <t>сбалансированности бюджетов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</si>
  <si>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</si>
  <si>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</si>
  <si>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</si>
  <si>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</si>
  <si>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2 02 29999 05 0000 151</t>
  </si>
  <si>
    <t>Прочие субсидии бюджетам муниципальных районов</t>
  </si>
  <si>
    <t>2 02 30000 00 0000 151</t>
  </si>
  <si>
    <t>Субвенции бюджетам муниципальных районов на</t>
  </si>
  <si>
    <t xml:space="preserve">Субвенции бюджетам муниципальных районов на </t>
  </si>
  <si>
    <t>2 02 30024 05 0000 151</t>
  </si>
  <si>
    <t>Субвенции бюджетам муниципальных районов</t>
  </si>
  <si>
    <t xml:space="preserve">на выполнение передаваемых полномочий </t>
  </si>
  <si>
    <t>субъектов Российской Федерации</t>
  </si>
  <si>
    <t>2 02 30027 05 0000 151</t>
  </si>
  <si>
    <t>на содержание ребенка в семье опекуна и</t>
  </si>
  <si>
    <t>приемной семье, а также вознаграждение,</t>
  </si>
  <si>
    <t>причитающееся приемному родителю</t>
  </si>
  <si>
    <t>2 02 35260 05 0000 151</t>
  </si>
  <si>
    <t>выплату единовременного пособия при всех</t>
  </si>
  <si>
    <t xml:space="preserve">формах устройства детей, лишенных </t>
  </si>
  <si>
    <t>родительского попечения, в семью</t>
  </si>
  <si>
    <t>2 02 35485 05 0000 151</t>
  </si>
  <si>
    <t xml:space="preserve">на обеспечение жильем граждан, уволенных с </t>
  </si>
  <si>
    <t>военной службы (службы) и приравненных к ним</t>
  </si>
  <si>
    <t>лиц</t>
  </si>
  <si>
    <t>2 02 35930 05 0000 151</t>
  </si>
  <si>
    <t>государственную регистрацию актов</t>
  </si>
  <si>
    <t>гражданского состояния</t>
  </si>
  <si>
    <t>2 02 35082 05 0000 151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</si>
  <si>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</si>
  <si>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</si>
  <si>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</si>
  <si>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</si>
  <si>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</si>
  <si>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Субвенции бюджетам бюджетной системы Российской Федерации</t>
  </si>
  <si>
    <t>2020 г.</t>
  </si>
  <si>
    <t>Субсидии бюджетам бюджетной системы Российской Федерации                           (межбюджетные субсидии)</t>
  </si>
  <si>
    <t xml:space="preserve"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 на плановый период 2019 и 2020 годов. </t>
  </si>
  <si>
    <t>№38 от 20.12.2017г</t>
  </si>
  <si>
    <t>(в редакции решения Совета депутатов  от 05 декабря2018г. №35)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</si>
</sst>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177" fontId="4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2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21.625" style="0" customWidth="1"/>
    <col min="2" max="2" width="56.625" style="0" customWidth="1"/>
    <col min="3" max="3" width="10.50390625" style="0" customWidth="1"/>
    <col min="4" max="4" width="10.125" style="0" customWidth="1"/>
  </cols>
  <sheetData>
    <row r="1" ht="4.5" customHeight="1"/>
    <row r="2" spans="2:4" ht="12.75">
      <c r="B2" s="76" t="s">
        <v>43</v>
      </c>
      <c r="C2" s="76"/>
      <c r="D2" s="76"/>
    </row>
    <row r="3" spans="2:4" ht="12.75">
      <c r="B3" s="76" t="s">
        <v>83</v>
      </c>
      <c r="C3" s="76"/>
      <c r="D3" s="76"/>
    </row>
    <row r="4" spans="2:4" ht="12.75">
      <c r="B4" s="76" t="s">
        <v>82</v>
      </c>
      <c r="C4" s="76"/>
      <c r="D4" s="76"/>
    </row>
    <row r="5" spans="2:4" ht="12.75">
      <c r="B5" s="76" t="s">
        <v>56</v>
      </c>
      <c r="C5" s="76"/>
      <c r="D5" s="76"/>
    </row>
    <row r="6" spans="2:4" ht="12.75">
      <c r="B6" s="76" t="s">
        <v>67</v>
      </c>
      <c r="C6" s="76"/>
      <c r="D6" s="76"/>
    </row>
    <row r="7" spans="2:4" ht="12.75">
      <c r="B7" s="76" t="s">
        <v>142</v>
      </c>
      <c r="C7" s="76"/>
      <c r="D7" s="76"/>
    </row>
    <row r="8" spans="2:4" ht="12" customHeight="1">
      <c r="B8" s="76" t="s">
        <v>143</v>
      </c>
      <c r="C8" s="77"/>
      <c r="D8" s="77"/>
    </row>
    <row r="9" spans="2:4" ht="12.75">
      <c r="B9" s="76" t="s">
        <v>47</v>
      </c>
      <c r="C9" s="76"/>
      <c r="D9" s="76"/>
    </row>
    <row r="10" ht="6.75" customHeight="1">
      <c r="B10" s="2"/>
    </row>
    <row r="11" ht="12.75" customHeight="1">
      <c r="B11" s="101" t="s">
        <v>141</v>
      </c>
    </row>
    <row r="12" spans="1:2" ht="13.5">
      <c r="A12" s="2"/>
      <c r="B12" s="102"/>
    </row>
    <row r="13" spans="1:2" ht="13.5">
      <c r="A13" s="2"/>
      <c r="B13" s="102"/>
    </row>
    <row r="14" spans="1:2" ht="13.5">
      <c r="A14" s="2"/>
      <c r="B14" s="102"/>
    </row>
    <row r="15" ht="17.25" customHeight="1">
      <c r="B15" s="102"/>
    </row>
    <row r="16" ht="9.75" customHeight="1">
      <c r="B16" s="17"/>
    </row>
    <row r="17" spans="1:4" ht="27.75" customHeight="1">
      <c r="A17" s="91" t="s">
        <v>74</v>
      </c>
      <c r="B17" s="99" t="s">
        <v>55</v>
      </c>
      <c r="C17" s="94" t="s">
        <v>75</v>
      </c>
      <c r="D17" s="95"/>
    </row>
    <row r="18" spans="1:4" s="46" customFormat="1" ht="12.75" customHeight="1">
      <c r="A18" s="92"/>
      <c r="B18" s="100"/>
      <c r="C18" s="96" t="s">
        <v>84</v>
      </c>
      <c r="D18" s="96" t="s">
        <v>139</v>
      </c>
    </row>
    <row r="19" spans="1:4" s="46" customFormat="1" ht="6" customHeight="1">
      <c r="A19" s="92"/>
      <c r="B19" s="100"/>
      <c r="C19" s="97"/>
      <c r="D19" s="97"/>
    </row>
    <row r="20" spans="1:4" s="46" customFormat="1" ht="4.5" customHeight="1" hidden="1">
      <c r="A20" s="93"/>
      <c r="B20" s="88"/>
      <c r="C20" s="98"/>
      <c r="D20" s="98"/>
    </row>
    <row r="21" spans="1:4" ht="13.5">
      <c r="A21" s="14">
        <v>1</v>
      </c>
      <c r="B21" s="14">
        <v>2</v>
      </c>
      <c r="C21" s="14">
        <v>3</v>
      </c>
      <c r="D21" s="47">
        <v>4</v>
      </c>
    </row>
    <row r="22" spans="1:4" ht="13.5">
      <c r="A22" s="14"/>
      <c r="B22" s="13" t="s">
        <v>42</v>
      </c>
      <c r="C22" s="52">
        <f>C23+C76</f>
        <v>1715969.3000000003</v>
      </c>
      <c r="D22" s="52">
        <f>D23+D76</f>
        <v>1812297</v>
      </c>
    </row>
    <row r="23" spans="1:4" ht="13.5">
      <c r="A23" s="24" t="s">
        <v>0</v>
      </c>
      <c r="B23" s="15" t="s">
        <v>57</v>
      </c>
      <c r="C23" s="75">
        <f>C24+C26+C28+C39+C54+C58+C61+C72+C73+C36+C74</f>
        <v>787490.0000000001</v>
      </c>
      <c r="D23" s="75">
        <f>D24+D26+D28+D36+D39+D54+D58+D61+D72+D74</f>
        <v>828228.0000000001</v>
      </c>
    </row>
    <row r="24" spans="1:4" ht="13.5">
      <c r="A24" s="18" t="s">
        <v>1</v>
      </c>
      <c r="B24" s="29" t="s">
        <v>13</v>
      </c>
      <c r="C24" s="36">
        <v>467939.9</v>
      </c>
      <c r="D24" s="28">
        <v>493012.2</v>
      </c>
    </row>
    <row r="25" spans="1:4" ht="13.5">
      <c r="A25" s="18" t="s">
        <v>2</v>
      </c>
      <c r="B25" s="5" t="s">
        <v>14</v>
      </c>
      <c r="C25" s="36">
        <v>467939.9</v>
      </c>
      <c r="D25" s="28">
        <v>493012.2</v>
      </c>
    </row>
    <row r="26" spans="1:4" ht="33.75" customHeight="1">
      <c r="A26" s="44" t="s">
        <v>68</v>
      </c>
      <c r="B26" s="43" t="s">
        <v>70</v>
      </c>
      <c r="C26" s="28">
        <v>2285.6</v>
      </c>
      <c r="D26" s="34">
        <v>2300.7</v>
      </c>
    </row>
    <row r="27" spans="1:4" ht="27.75" customHeight="1">
      <c r="A27" s="44" t="s">
        <v>69</v>
      </c>
      <c r="B27" s="45" t="s">
        <v>71</v>
      </c>
      <c r="C27" s="48">
        <v>2285.6</v>
      </c>
      <c r="D27" s="34">
        <v>2300.7</v>
      </c>
    </row>
    <row r="28" spans="1:4" ht="13.5">
      <c r="A28" s="21" t="s">
        <v>3</v>
      </c>
      <c r="B28" s="7" t="s">
        <v>15</v>
      </c>
      <c r="C28" s="20">
        <f>C30+C32+C33+C35</f>
        <v>113902.40000000001</v>
      </c>
      <c r="D28" s="20">
        <f>D30+D32+D33+D35</f>
        <v>116036.40000000001</v>
      </c>
    </row>
    <row r="29" spans="1:4" ht="13.5">
      <c r="A29" s="21" t="s">
        <v>64</v>
      </c>
      <c r="B29" s="41" t="s">
        <v>65</v>
      </c>
      <c r="C29" s="20"/>
      <c r="D29" s="31"/>
    </row>
    <row r="30" spans="1:4" ht="13.5">
      <c r="A30" s="22"/>
      <c r="B30" s="16" t="s">
        <v>66</v>
      </c>
      <c r="C30" s="37">
        <v>97620.6</v>
      </c>
      <c r="D30" s="42">
        <v>99573</v>
      </c>
    </row>
    <row r="31" spans="1:4" ht="13.5">
      <c r="A31" s="19" t="s">
        <v>16</v>
      </c>
      <c r="B31" s="5" t="s">
        <v>28</v>
      </c>
      <c r="C31" s="19"/>
      <c r="D31" s="35"/>
    </row>
    <row r="32" spans="1:4" ht="13.5">
      <c r="A32" s="22"/>
      <c r="B32" s="4" t="s">
        <v>27</v>
      </c>
      <c r="C32" s="22">
        <v>15685.7</v>
      </c>
      <c r="D32" s="32">
        <v>15811.1</v>
      </c>
    </row>
    <row r="33" spans="1:4" ht="13.5">
      <c r="A33" s="21" t="s">
        <v>61</v>
      </c>
      <c r="B33" s="8" t="s">
        <v>62</v>
      </c>
      <c r="C33" s="18">
        <v>39.5</v>
      </c>
      <c r="D33" s="32">
        <v>40</v>
      </c>
    </row>
    <row r="34" spans="1:4" ht="13.5">
      <c r="A34" s="21" t="s">
        <v>78</v>
      </c>
      <c r="B34" s="5" t="s">
        <v>79</v>
      </c>
      <c r="C34" s="19"/>
      <c r="D34" s="33"/>
    </row>
    <row r="35" spans="1:4" ht="13.5">
      <c r="A35" s="21"/>
      <c r="B35" s="5" t="s">
        <v>66</v>
      </c>
      <c r="C35" s="19">
        <v>556.6</v>
      </c>
      <c r="D35" s="33">
        <v>612.3</v>
      </c>
    </row>
    <row r="36" spans="1:4" ht="13.5">
      <c r="A36" s="18" t="s">
        <v>4</v>
      </c>
      <c r="B36" s="8" t="s">
        <v>45</v>
      </c>
      <c r="C36" s="18">
        <v>9652.4</v>
      </c>
      <c r="D36" s="28">
        <v>9748.9</v>
      </c>
    </row>
    <row r="37" spans="1:4" ht="13.5">
      <c r="A37" s="21" t="s">
        <v>5</v>
      </c>
      <c r="B37" s="7" t="s">
        <v>31</v>
      </c>
      <c r="C37" s="20"/>
      <c r="D37" s="34"/>
    </row>
    <row r="38" spans="1:4" ht="13.5">
      <c r="A38" s="19"/>
      <c r="B38" s="10" t="s">
        <v>29</v>
      </c>
      <c r="C38" s="23"/>
      <c r="D38" s="33"/>
    </row>
    <row r="39" spans="1:4" ht="13.5">
      <c r="A39" s="22"/>
      <c r="B39" s="10" t="s">
        <v>30</v>
      </c>
      <c r="C39" s="23">
        <f>C46+C52</f>
        <v>65906</v>
      </c>
      <c r="D39" s="35">
        <f>D46+D52</f>
        <v>65906</v>
      </c>
    </row>
    <row r="40" spans="1:4" ht="13.5">
      <c r="A40" s="21" t="s">
        <v>6</v>
      </c>
      <c r="B40" s="3" t="s">
        <v>17</v>
      </c>
      <c r="C40" s="21"/>
      <c r="D40" s="31"/>
    </row>
    <row r="41" spans="1:4" ht="13.5">
      <c r="A41" s="19"/>
      <c r="B41" s="5" t="s">
        <v>18</v>
      </c>
      <c r="C41" s="19"/>
      <c r="D41" s="33"/>
    </row>
    <row r="42" spans="1:4" ht="13.5">
      <c r="A42" s="19"/>
      <c r="B42" s="5" t="s">
        <v>19</v>
      </c>
      <c r="C42" s="19"/>
      <c r="D42" s="33"/>
    </row>
    <row r="43" spans="1:4" ht="13.5">
      <c r="A43" s="19"/>
      <c r="B43" s="5" t="s">
        <v>58</v>
      </c>
      <c r="C43" s="19"/>
      <c r="D43" s="33"/>
    </row>
    <row r="44" spans="1:4" ht="13.5">
      <c r="A44" s="19"/>
      <c r="B44" s="5" t="s">
        <v>20</v>
      </c>
      <c r="C44" s="19"/>
      <c r="D44" s="33"/>
    </row>
    <row r="45" spans="1:4" ht="13.5">
      <c r="A45" s="19"/>
      <c r="B45" s="5" t="s">
        <v>21</v>
      </c>
      <c r="C45" s="19"/>
      <c r="D45" s="33"/>
    </row>
    <row r="46" spans="1:4" ht="13.5">
      <c r="A46" s="22"/>
      <c r="B46" s="5" t="s">
        <v>22</v>
      </c>
      <c r="C46" s="19">
        <v>65876</v>
      </c>
      <c r="D46" s="33">
        <v>65876</v>
      </c>
    </row>
    <row r="47" spans="1:4" ht="13.5">
      <c r="A47" s="21" t="s">
        <v>7</v>
      </c>
      <c r="B47" s="3" t="s">
        <v>23</v>
      </c>
      <c r="C47" s="21"/>
      <c r="D47" s="34"/>
    </row>
    <row r="48" spans="1:4" ht="13.5">
      <c r="A48" s="19"/>
      <c r="B48" s="5" t="s">
        <v>24</v>
      </c>
      <c r="C48" s="19"/>
      <c r="D48" s="33"/>
    </row>
    <row r="49" spans="1:4" ht="13.5">
      <c r="A49" s="19"/>
      <c r="B49" s="5" t="s">
        <v>25</v>
      </c>
      <c r="C49" s="19"/>
      <c r="D49" s="33"/>
    </row>
    <row r="50" spans="1:4" ht="13.5">
      <c r="A50" s="19"/>
      <c r="B50" s="5" t="s">
        <v>60</v>
      </c>
      <c r="C50" s="19"/>
      <c r="D50" s="33"/>
    </row>
    <row r="51" spans="1:4" ht="13.5">
      <c r="A51" s="19"/>
      <c r="B51" s="5" t="s">
        <v>59</v>
      </c>
      <c r="C51" s="19"/>
      <c r="D51" s="33"/>
    </row>
    <row r="52" spans="1:4" ht="13.5">
      <c r="A52" s="22"/>
      <c r="B52" s="4" t="s">
        <v>26</v>
      </c>
      <c r="C52" s="22">
        <v>30</v>
      </c>
      <c r="D52" s="32">
        <v>30</v>
      </c>
    </row>
    <row r="53" spans="1:4" ht="13.5">
      <c r="A53" s="21" t="s">
        <v>8</v>
      </c>
      <c r="B53" s="3" t="s">
        <v>33</v>
      </c>
      <c r="C53" s="21"/>
      <c r="D53" s="34"/>
    </row>
    <row r="54" spans="1:4" ht="13.5">
      <c r="A54" s="22"/>
      <c r="B54" s="5" t="s">
        <v>32</v>
      </c>
      <c r="C54" s="19">
        <v>9446</v>
      </c>
      <c r="D54" s="33">
        <v>9823</v>
      </c>
    </row>
    <row r="55" spans="1:4" ht="13.5">
      <c r="A55" s="21" t="s">
        <v>9</v>
      </c>
      <c r="B55" s="3" t="s">
        <v>35</v>
      </c>
      <c r="C55" s="21"/>
      <c r="D55" s="34"/>
    </row>
    <row r="56" spans="1:4" ht="13.5">
      <c r="A56" s="22"/>
      <c r="B56" s="4" t="s">
        <v>34</v>
      </c>
      <c r="C56" s="22">
        <v>9446</v>
      </c>
      <c r="D56" s="33">
        <v>9823</v>
      </c>
    </row>
    <row r="57" spans="1:4" ht="13.5">
      <c r="A57" s="21" t="s">
        <v>48</v>
      </c>
      <c r="B57" s="3" t="s">
        <v>63</v>
      </c>
      <c r="C57" s="21"/>
      <c r="D57" s="34"/>
    </row>
    <row r="58" spans="1:4" ht="13.5">
      <c r="A58" s="22"/>
      <c r="B58" s="4" t="s">
        <v>49</v>
      </c>
      <c r="C58" s="22">
        <v>62684.8</v>
      </c>
      <c r="D58" s="32">
        <v>62684.8</v>
      </c>
    </row>
    <row r="59" spans="1:4" ht="13.5">
      <c r="A59" s="18" t="s">
        <v>72</v>
      </c>
      <c r="B59" s="8" t="s">
        <v>73</v>
      </c>
      <c r="C59" s="18">
        <v>62684.8</v>
      </c>
      <c r="D59" s="33">
        <v>62684.8</v>
      </c>
    </row>
    <row r="60" spans="1:4" ht="13.5">
      <c r="A60" s="21" t="s">
        <v>10</v>
      </c>
      <c r="B60" s="3" t="s">
        <v>44</v>
      </c>
      <c r="C60" s="21"/>
      <c r="D60" s="34"/>
    </row>
    <row r="61" spans="1:4" ht="13.5">
      <c r="A61" s="22"/>
      <c r="B61" s="4" t="s">
        <v>36</v>
      </c>
      <c r="C61" s="22">
        <f>C67+C70</f>
        <v>40616</v>
      </c>
      <c r="D61" s="22">
        <f>D67+D70</f>
        <v>42216</v>
      </c>
    </row>
    <row r="62" spans="1:4" ht="13.5">
      <c r="A62" s="38" t="s">
        <v>50</v>
      </c>
      <c r="B62" s="7" t="s">
        <v>51</v>
      </c>
      <c r="C62" s="21"/>
      <c r="D62" s="34"/>
    </row>
    <row r="63" spans="1:4" ht="13.5">
      <c r="A63" s="39"/>
      <c r="B63" s="10" t="s">
        <v>52</v>
      </c>
      <c r="C63" s="19"/>
      <c r="D63" s="33"/>
    </row>
    <row r="64" spans="1:4" ht="13.5">
      <c r="A64" s="39"/>
      <c r="B64" s="10" t="s">
        <v>80</v>
      </c>
      <c r="C64" s="19"/>
      <c r="D64" s="33"/>
    </row>
    <row r="65" spans="1:4" ht="13.5">
      <c r="A65" s="39"/>
      <c r="B65" s="10" t="s">
        <v>76</v>
      </c>
      <c r="C65" s="19"/>
      <c r="D65" s="33"/>
    </row>
    <row r="66" spans="1:4" ht="13.5">
      <c r="A66" s="39"/>
      <c r="B66" s="10" t="s">
        <v>81</v>
      </c>
      <c r="C66" s="19"/>
      <c r="D66" s="33"/>
    </row>
    <row r="67" spans="1:4" ht="13.5">
      <c r="A67" s="40"/>
      <c r="B67" s="12" t="s">
        <v>22</v>
      </c>
      <c r="C67" s="22">
        <v>216</v>
      </c>
      <c r="D67" s="33">
        <v>216</v>
      </c>
    </row>
    <row r="68" spans="1:4" ht="13.5">
      <c r="A68" s="19" t="s">
        <v>46</v>
      </c>
      <c r="B68" s="30" t="s">
        <v>40</v>
      </c>
      <c r="C68" s="19"/>
      <c r="D68" s="34"/>
    </row>
    <row r="69" spans="1:4" ht="13.5">
      <c r="A69" s="19"/>
      <c r="B69" s="30" t="s">
        <v>41</v>
      </c>
      <c r="C69" s="19"/>
      <c r="D69" s="33"/>
    </row>
    <row r="70" spans="1:4" ht="13.5">
      <c r="A70" s="19"/>
      <c r="B70" s="30" t="s">
        <v>77</v>
      </c>
      <c r="C70" s="19">
        <v>40400</v>
      </c>
      <c r="D70" s="33">
        <v>42000</v>
      </c>
    </row>
    <row r="71" spans="1:4" ht="13.5">
      <c r="A71" s="21" t="s">
        <v>11</v>
      </c>
      <c r="B71" s="7" t="s">
        <v>38</v>
      </c>
      <c r="C71" s="20"/>
      <c r="D71" s="34"/>
    </row>
    <row r="72" spans="1:4" ht="13.5">
      <c r="A72" s="22"/>
      <c r="B72" s="12" t="s">
        <v>37</v>
      </c>
      <c r="C72" s="37">
        <v>9556.9</v>
      </c>
      <c r="D72" s="32">
        <v>10000</v>
      </c>
    </row>
    <row r="73" spans="1:4" ht="13.5" hidden="1">
      <c r="A73" s="22" t="s">
        <v>53</v>
      </c>
      <c r="B73" s="29" t="s">
        <v>54</v>
      </c>
      <c r="C73" s="36"/>
      <c r="D73" s="32"/>
    </row>
    <row r="74" spans="1:4" ht="13.5">
      <c r="A74" s="51" t="s">
        <v>53</v>
      </c>
      <c r="B74" s="49" t="s">
        <v>54</v>
      </c>
      <c r="C74" s="36">
        <v>5500</v>
      </c>
      <c r="D74" s="28">
        <v>16500</v>
      </c>
    </row>
    <row r="75" spans="1:4" ht="14.25">
      <c r="A75" s="51" t="s">
        <v>85</v>
      </c>
      <c r="B75" s="50" t="s">
        <v>86</v>
      </c>
      <c r="C75" s="36">
        <v>5500</v>
      </c>
      <c r="D75" s="28">
        <v>16500</v>
      </c>
    </row>
    <row r="76" spans="1:4" ht="13.5">
      <c r="A76" s="24" t="s">
        <v>12</v>
      </c>
      <c r="B76" s="26" t="s">
        <v>39</v>
      </c>
      <c r="C76" s="58">
        <f>C79</f>
        <v>928479.3</v>
      </c>
      <c r="D76" s="24">
        <f>D79</f>
        <v>984069</v>
      </c>
    </row>
    <row r="77" spans="1:4" ht="13.5">
      <c r="A77" s="65" t="s">
        <v>87</v>
      </c>
      <c r="B77" s="71" t="s">
        <v>88</v>
      </c>
      <c r="C77" s="59"/>
      <c r="D77" s="60"/>
    </row>
    <row r="78" spans="1:4" ht="13.5">
      <c r="A78" s="66"/>
      <c r="B78" s="26" t="s">
        <v>89</v>
      </c>
      <c r="C78" s="56"/>
      <c r="D78" s="61"/>
    </row>
    <row r="79" spans="1:4" ht="13.5">
      <c r="A79" s="27"/>
      <c r="B79" s="25" t="s">
        <v>90</v>
      </c>
      <c r="C79" s="74">
        <f>C87+C99</f>
        <v>928479.3</v>
      </c>
      <c r="D79" s="74">
        <f>D87+D99</f>
        <v>984069</v>
      </c>
    </row>
    <row r="80" spans="1:4" ht="15" hidden="1">
      <c r="A80" s="65" t="s">
        <v>91</v>
      </c>
      <c r="B80" s="53" t="s">
        <v>92</v>
      </c>
      <c r="C80" s="59"/>
      <c r="D80" s="60"/>
    </row>
    <row r="81" spans="1:4" ht="15" hidden="1">
      <c r="A81" s="27"/>
      <c r="B81" s="54" t="s">
        <v>93</v>
      </c>
      <c r="C81" s="57"/>
      <c r="D81" s="62"/>
    </row>
    <row r="82" spans="1:4" ht="15" hidden="1">
      <c r="A82" s="67" t="s">
        <v>94</v>
      </c>
      <c r="B82" s="55" t="s">
        <v>95</v>
      </c>
      <c r="C82" s="59"/>
      <c r="D82" s="60"/>
    </row>
    <row r="83" spans="1:4" ht="15" hidden="1">
      <c r="A83" s="67"/>
      <c r="B83" s="55" t="s">
        <v>96</v>
      </c>
      <c r="C83" s="56"/>
      <c r="D83" s="61"/>
    </row>
    <row r="84" spans="1:4" ht="15" hidden="1">
      <c r="A84" s="67"/>
      <c r="B84" s="55" t="s">
        <v>97</v>
      </c>
      <c r="C84" s="57"/>
      <c r="D84" s="62"/>
    </row>
    <row r="85" spans="1:4" ht="12.75">
      <c r="A85" s="65" t="s">
        <v>98</v>
      </c>
      <c r="B85" s="78" t="s">
        <v>140</v>
      </c>
      <c r="C85" s="59"/>
      <c r="D85" s="60"/>
    </row>
    <row r="86" spans="1:4" ht="12.75">
      <c r="A86" s="66"/>
      <c r="B86" s="79"/>
      <c r="C86" s="56"/>
      <c r="D86" s="61"/>
    </row>
    <row r="87" spans="1:4" ht="18.75" customHeight="1">
      <c r="A87" s="27"/>
      <c r="B87" s="80"/>
      <c r="C87" s="74">
        <f>C97</f>
        <v>22631.5</v>
      </c>
      <c r="D87" s="27">
        <f>D97</f>
        <v>24148.9</v>
      </c>
    </row>
    <row r="88" spans="1:4" ht="12.75" hidden="1">
      <c r="A88" s="68" t="s">
        <v>99</v>
      </c>
      <c r="B88" s="81" t="s">
        <v>100</v>
      </c>
      <c r="C88" s="59"/>
      <c r="D88" s="60"/>
    </row>
    <row r="89" spans="1:4" ht="86.25" customHeight="1" hidden="1">
      <c r="A89" s="51"/>
      <c r="B89" s="82"/>
      <c r="C89" s="57"/>
      <c r="D89" s="62"/>
    </row>
    <row r="90" spans="1:4" ht="15" hidden="1">
      <c r="A90" s="65" t="s">
        <v>91</v>
      </c>
      <c r="B90" s="53" t="s">
        <v>92</v>
      </c>
      <c r="C90" s="59"/>
      <c r="D90" s="60"/>
    </row>
    <row r="91" spans="1:4" ht="15" hidden="1">
      <c r="A91" s="27"/>
      <c r="B91" s="54" t="s">
        <v>93</v>
      </c>
      <c r="C91" s="57"/>
      <c r="D91" s="62"/>
    </row>
    <row r="92" spans="1:4" ht="13.5" hidden="1">
      <c r="A92" s="67" t="s">
        <v>101</v>
      </c>
      <c r="B92" s="1" t="s">
        <v>95</v>
      </c>
      <c r="C92" s="59"/>
      <c r="D92" s="60"/>
    </row>
    <row r="93" spans="1:4" ht="13.5" hidden="1">
      <c r="A93" s="67"/>
      <c r="B93" s="1" t="s">
        <v>102</v>
      </c>
      <c r="C93" s="56"/>
      <c r="D93" s="61"/>
    </row>
    <row r="94" spans="1:4" ht="13.5" hidden="1">
      <c r="A94" s="67"/>
      <c r="B94" s="1" t="s">
        <v>103</v>
      </c>
      <c r="C94" s="57"/>
      <c r="D94" s="62"/>
    </row>
    <row r="95" spans="1:4" ht="62.25" customHeight="1" hidden="1">
      <c r="A95" s="69" t="s">
        <v>104</v>
      </c>
      <c r="B95" s="70" t="s">
        <v>105</v>
      </c>
      <c r="C95" s="63"/>
      <c r="D95" s="64"/>
    </row>
    <row r="96" spans="1:4" ht="27" hidden="1">
      <c r="A96" s="69" t="s">
        <v>106</v>
      </c>
      <c r="B96" s="70" t="s">
        <v>107</v>
      </c>
      <c r="C96" s="63"/>
      <c r="D96" s="64"/>
    </row>
    <row r="97" spans="1:4" ht="12.75">
      <c r="A97" s="67" t="s">
        <v>108</v>
      </c>
      <c r="B97" s="83" t="s">
        <v>109</v>
      </c>
      <c r="C97" s="87">
        <v>22631.5</v>
      </c>
      <c r="D97" s="87">
        <v>24148.9</v>
      </c>
    </row>
    <row r="98" spans="1:4" ht="6" customHeight="1">
      <c r="A98" s="67"/>
      <c r="B98" s="84"/>
      <c r="C98" s="88"/>
      <c r="D98" s="88"/>
    </row>
    <row r="99" spans="1:4" ht="12.75">
      <c r="A99" s="65" t="s">
        <v>110</v>
      </c>
      <c r="B99" s="85" t="s">
        <v>138</v>
      </c>
      <c r="C99" s="89">
        <f>C104+C108+C112+C116+C119+C120+C121+C122</f>
        <v>905847.8</v>
      </c>
      <c r="D99" s="89">
        <f>D104+D108+D112+D116+D119+D120+D121+D122</f>
        <v>959920.1</v>
      </c>
    </row>
    <row r="100" spans="1:4" ht="19.5" customHeight="1">
      <c r="A100" s="66"/>
      <c r="B100" s="86"/>
      <c r="C100" s="90"/>
      <c r="D100" s="90"/>
    </row>
    <row r="101" spans="1:4" ht="3.75" customHeight="1" hidden="1">
      <c r="A101" s="27"/>
      <c r="B101" s="84"/>
      <c r="C101" s="57"/>
      <c r="D101" s="62"/>
    </row>
    <row r="102" spans="1:4" ht="13.5">
      <c r="A102" s="68" t="s">
        <v>113</v>
      </c>
      <c r="B102" s="6" t="s">
        <v>114</v>
      </c>
      <c r="C102" s="59"/>
      <c r="D102" s="60"/>
    </row>
    <row r="103" spans="1:4" ht="13.5">
      <c r="A103" s="67"/>
      <c r="B103" s="9" t="s">
        <v>115</v>
      </c>
      <c r="C103" s="56"/>
      <c r="D103" s="61"/>
    </row>
    <row r="104" spans="1:4" ht="13.5">
      <c r="A104" s="51"/>
      <c r="B104" s="11" t="s">
        <v>116</v>
      </c>
      <c r="C104" s="57">
        <v>866167.1</v>
      </c>
      <c r="D104" s="62">
        <v>936822.7</v>
      </c>
    </row>
    <row r="105" spans="1:4" ht="13.5">
      <c r="A105" s="68" t="s">
        <v>117</v>
      </c>
      <c r="B105" s="6" t="s">
        <v>114</v>
      </c>
      <c r="C105" s="59"/>
      <c r="D105" s="60"/>
    </row>
    <row r="106" spans="1:4" ht="13.5">
      <c r="A106" s="67"/>
      <c r="B106" s="9" t="s">
        <v>118</v>
      </c>
      <c r="C106" s="56"/>
      <c r="D106" s="61"/>
    </row>
    <row r="107" spans="1:4" ht="13.5">
      <c r="A107" s="67"/>
      <c r="B107" s="9" t="s">
        <v>119</v>
      </c>
      <c r="C107" s="56"/>
      <c r="D107" s="61"/>
    </row>
    <row r="108" spans="1:4" ht="13.5">
      <c r="A108" s="51"/>
      <c r="B108" s="11" t="s">
        <v>120</v>
      </c>
      <c r="C108" s="57">
        <v>5369.8</v>
      </c>
      <c r="D108" s="62">
        <v>5369.8</v>
      </c>
    </row>
    <row r="109" spans="1:4" ht="13.5">
      <c r="A109" s="68" t="s">
        <v>121</v>
      </c>
      <c r="B109" s="6" t="s">
        <v>112</v>
      </c>
      <c r="C109" s="59"/>
      <c r="D109" s="60"/>
    </row>
    <row r="110" spans="1:4" ht="13.5">
      <c r="A110" s="67"/>
      <c r="B110" s="9" t="s">
        <v>122</v>
      </c>
      <c r="C110" s="56"/>
      <c r="D110" s="61"/>
    </row>
    <row r="111" spans="1:4" ht="13.5">
      <c r="A111" s="67"/>
      <c r="B111" s="9" t="s">
        <v>123</v>
      </c>
      <c r="C111" s="56"/>
      <c r="D111" s="61"/>
    </row>
    <row r="112" spans="1:4" ht="13.5">
      <c r="A112" s="51"/>
      <c r="B112" s="11" t="s">
        <v>124</v>
      </c>
      <c r="C112" s="57">
        <v>481.6</v>
      </c>
      <c r="D112" s="62"/>
    </row>
    <row r="113" spans="1:4" ht="13.5" hidden="1">
      <c r="A113" s="67" t="s">
        <v>125</v>
      </c>
      <c r="B113" s="6" t="s">
        <v>114</v>
      </c>
      <c r="C113" s="59"/>
      <c r="D113" s="60"/>
    </row>
    <row r="114" spans="1:4" ht="13.5" hidden="1">
      <c r="A114" s="67"/>
      <c r="B114" s="9" t="s">
        <v>126</v>
      </c>
      <c r="C114" s="56"/>
      <c r="D114" s="61"/>
    </row>
    <row r="115" spans="1:4" ht="13.5" hidden="1">
      <c r="A115" s="67"/>
      <c r="B115" s="9" t="s">
        <v>127</v>
      </c>
      <c r="C115" s="56"/>
      <c r="D115" s="61"/>
    </row>
    <row r="116" spans="1:4" ht="13.5" hidden="1">
      <c r="A116" s="51"/>
      <c r="B116" s="11" t="s">
        <v>128</v>
      </c>
      <c r="C116" s="57"/>
      <c r="D116" s="62"/>
    </row>
    <row r="117" spans="1:4" ht="13.5">
      <c r="A117" s="67" t="s">
        <v>129</v>
      </c>
      <c r="B117" s="6" t="s">
        <v>111</v>
      </c>
      <c r="C117" s="59"/>
      <c r="D117" s="60"/>
    </row>
    <row r="118" spans="1:4" ht="13.5">
      <c r="A118" s="67"/>
      <c r="B118" s="9" t="s">
        <v>130</v>
      </c>
      <c r="C118" s="56"/>
      <c r="D118" s="61"/>
    </row>
    <row r="119" spans="1:4" ht="13.5">
      <c r="A119" s="67"/>
      <c r="B119" s="9" t="s">
        <v>131</v>
      </c>
      <c r="C119" s="57">
        <v>3024.1</v>
      </c>
      <c r="D119" s="62"/>
    </row>
    <row r="120" spans="1:4" ht="69">
      <c r="A120" s="69" t="s">
        <v>132</v>
      </c>
      <c r="B120" s="72" t="s">
        <v>133</v>
      </c>
      <c r="C120" s="63">
        <v>26843.9</v>
      </c>
      <c r="D120" s="64">
        <v>15748.4</v>
      </c>
    </row>
    <row r="121" spans="1:4" ht="69" hidden="1">
      <c r="A121" s="69" t="s">
        <v>134</v>
      </c>
      <c r="B121" s="73" t="s">
        <v>135</v>
      </c>
      <c r="C121" s="63"/>
      <c r="D121" s="64"/>
    </row>
    <row r="122" spans="1:4" ht="82.5">
      <c r="A122" s="69" t="s">
        <v>136</v>
      </c>
      <c r="B122" s="72" t="s">
        <v>137</v>
      </c>
      <c r="C122" s="57">
        <v>3961.3</v>
      </c>
      <c r="D122" s="62">
        <v>1979.2</v>
      </c>
    </row>
  </sheetData>
  <sheetProtection/>
  <mergeCells count="22">
    <mergeCell ref="A17:A20"/>
    <mergeCell ref="C17:D17"/>
    <mergeCell ref="C18:C20"/>
    <mergeCell ref="D18:D20"/>
    <mergeCell ref="B17:B20"/>
    <mergeCell ref="B11:B15"/>
    <mergeCell ref="B2:D2"/>
    <mergeCell ref="B3:D3"/>
    <mergeCell ref="B5:D5"/>
    <mergeCell ref="B4:D4"/>
    <mergeCell ref="B6:D6"/>
    <mergeCell ref="B7:D7"/>
    <mergeCell ref="B8:D8"/>
    <mergeCell ref="B85:B87"/>
    <mergeCell ref="B88:B89"/>
    <mergeCell ref="B97:B98"/>
    <mergeCell ref="B99:B101"/>
    <mergeCell ref="C97:C98"/>
    <mergeCell ref="D97:D98"/>
    <mergeCell ref="C99:C100"/>
    <mergeCell ref="D99:D100"/>
    <mergeCell ref="B9:D9"/>
  </mergeCells>
  <printOptions/>
  <pageMargins left="0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2018-12-10T07:33:04Z</cp:lastPrinted>
  <dcterms:created xsi:type="dcterms:W3CDTF">2005-01-28T07:25:23Z</dcterms:created>
  <dcterms:modified xsi:type="dcterms:W3CDTF">2019-02-25T08:18:03Z</dcterms:modified>
  <cp:category/>
  <cp:version/>
  <cp:contentType/>
  <cp:contentStatus/>
</cp:coreProperties>
</file>